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TRA. MARIA CAROLINA\Downloads\"/>
    </mc:Choice>
  </mc:AlternateContent>
  <xr:revisionPtr revIDLastSave="0" documentId="13_ncr:1_{03B49339-0EAF-4E2A-83C2-DC7E1FB55D9C}" xr6:coauthVersionLast="36" xr6:coauthVersionMax="36" xr10:uidLastSave="{00000000-0000-0000-0000-000000000000}"/>
  <bookViews>
    <workbookView xWindow="0" yWindow="0" windowWidth="18510" windowHeight="8670" xr2:uid="{00000000-000D-0000-FFFF-FFFF00000000}"/>
  </bookViews>
  <sheets>
    <sheet name="Propuesta Curricular LAFI" sheetId="107" r:id="rId1"/>
  </sheet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1" i="107" l="1"/>
  <c r="D82" i="107" l="1"/>
  <c r="F74" i="107"/>
  <c r="F72" i="107"/>
  <c r="F63" i="107"/>
  <c r="F57" i="107"/>
  <c r="F48" i="107"/>
  <c r="F39" i="107"/>
  <c r="F30" i="107"/>
  <c r="F11" i="107"/>
</calcChain>
</file>

<file path=xl/sharedStrings.xml><?xml version="1.0" encoding="utf-8"?>
<sst xmlns="http://schemas.openxmlformats.org/spreadsheetml/2006/main" count="299" uniqueCount="149">
  <si>
    <t xml:space="preserve">6   CICLO </t>
  </si>
  <si>
    <t xml:space="preserve">7   CICLO </t>
  </si>
  <si>
    <t>IDENT</t>
  </si>
  <si>
    <t>I5693</t>
  </si>
  <si>
    <t>I5692</t>
  </si>
  <si>
    <t>AD</t>
  </si>
  <si>
    <t>CT</t>
  </si>
  <si>
    <t>CJ</t>
  </si>
  <si>
    <t>MC</t>
  </si>
  <si>
    <t>NI</t>
  </si>
  <si>
    <t>SI</t>
  </si>
  <si>
    <t>RH</t>
  </si>
  <si>
    <t>FN</t>
  </si>
  <si>
    <t>EN</t>
  </si>
  <si>
    <t>AU</t>
    <phoneticPr fontId="1" type="noConversion"/>
  </si>
  <si>
    <t>MP</t>
  </si>
  <si>
    <t>ADMINISTRACIÓN I</t>
  </si>
  <si>
    <t xml:space="preserve">ADMINISTRACIÓN II </t>
  </si>
  <si>
    <t>DESARROLLO DE EMPRENDEDORES</t>
  </si>
  <si>
    <t>EXPRESIÓN ORAL Y ESCRITA</t>
  </si>
  <si>
    <t>GESTIÓN DE LA CALIDAD</t>
  </si>
  <si>
    <t>LIDERAZGO Y HABILIDADES DIRECTIVAS</t>
  </si>
  <si>
    <t>TALLER DE NEGOCIACIÓN</t>
  </si>
  <si>
    <t>AUDITORÍA ADMINISTRATIVA</t>
  </si>
  <si>
    <t>CONCEPTOS JURÍDICOS FUNDAMENTALES</t>
  </si>
  <si>
    <t>DERECHO FISCAL</t>
  </si>
  <si>
    <t>DERECHO MERCANTIL</t>
  </si>
  <si>
    <t>LEGISLACIÓN FINANCIERA</t>
  </si>
  <si>
    <t>UNIVERSIDAD Y SIGLO XXI</t>
  </si>
  <si>
    <t>CONTABILIDAD DE COSTOS</t>
  </si>
  <si>
    <t>CONTABILIDAD GENERAL</t>
  </si>
  <si>
    <t>DESARROLLO CONTABLE DE PARTIDAS ESPECÍFICAS</t>
  </si>
  <si>
    <t xml:space="preserve">ECONOMÍA I </t>
  </si>
  <si>
    <t>ECONOMÍA II</t>
  </si>
  <si>
    <t>ADMINISTRACIÓN FINANCIERA</t>
  </si>
  <si>
    <t>ANÁLISIS DE MERCADOS FINANCIEROS</t>
  </si>
  <si>
    <t>FINANZAS CORPORATIVAS</t>
  </si>
  <si>
    <t>FINANZAS INTERNACIONALES</t>
  </si>
  <si>
    <t>MÉTODOS PARA LA EVALUACIÓN FINANCIERA DE PROYECTOS</t>
  </si>
  <si>
    <t>PLANEACIÓN FINANCIERA</t>
  </si>
  <si>
    <t xml:space="preserve">ECONOMETRÍA I  </t>
  </si>
  <si>
    <t xml:space="preserve">ESTADÍSTICA I </t>
  </si>
  <si>
    <t>ESTADÍSTICA II</t>
  </si>
  <si>
    <t>MATEMÁTICAS FINANCIERAS</t>
  </si>
  <si>
    <t>MATEMÁTICAS I</t>
  </si>
  <si>
    <t xml:space="preserve">MATEMÁTICAS II </t>
  </si>
  <si>
    <t xml:space="preserve">MERCADOTECNIA </t>
  </si>
  <si>
    <t>ADMINISTRACIÓN DE RECURSOS HUMANOS</t>
  </si>
  <si>
    <t>ÉTICA PROFESIONAL</t>
  </si>
  <si>
    <t>LABORATORIO DE PLANEACIÓN FINANCIERA</t>
  </si>
  <si>
    <t>SOFTWARE APLICADO A LA MODELACIÓN FINANCIERA</t>
  </si>
  <si>
    <t>SOFTWARE APLICADO A LAS FINANZAS</t>
  </si>
  <si>
    <t>METODOLOGÍA Y PRÁCTICA DE LA INVESTIGACIÓN</t>
  </si>
  <si>
    <t>SEMINARIO DE TITULACIÓN EN ADMINISTRACIÓN FINANCIERA Y SISTEMAS</t>
  </si>
  <si>
    <t>EO</t>
  </si>
  <si>
    <t>BPO</t>
  </si>
  <si>
    <t>BCO</t>
  </si>
  <si>
    <t>ES</t>
  </si>
  <si>
    <t>OA</t>
  </si>
  <si>
    <t>INGLÉS I</t>
  </si>
  <si>
    <t>INGLÉS II</t>
  </si>
  <si>
    <t>INGLÉS III</t>
  </si>
  <si>
    <t>INGLÉS IV</t>
  </si>
  <si>
    <t>TECNOLOGÍAS DE LA INFORMACIÓN</t>
  </si>
  <si>
    <r>
      <t>HABER CURSADO EL 70% DE LOS CREDITOS</t>
    </r>
    <r>
      <rPr>
        <sz val="11"/>
        <color rgb="FF000000"/>
        <rFont val="Calibri"/>
        <family val="2"/>
        <scheme val="minor"/>
      </rPr>
      <t> </t>
    </r>
  </si>
  <si>
    <t>PRÁCTICAS PARA EL EJERCICIO FINANCIERO</t>
  </si>
  <si>
    <t>PLANEACIÓN FISCAL DE LAS PERSONAS FÍSICAS Y MORALES</t>
  </si>
  <si>
    <t>PRÁCTICAS PROFESIONALES DE LA LICENCIATURA  EN ADMINISTRACIÓN FINANCIERA Y SISTEMAS</t>
  </si>
  <si>
    <t>ESPECIALIZANTE SELECTIVA I</t>
  </si>
  <si>
    <t>ESPECIALIZANTE SELECTIVA II</t>
  </si>
  <si>
    <t>ESPECIALIZANTE SELECTIVA III</t>
  </si>
  <si>
    <t>OP</t>
  </si>
  <si>
    <t xml:space="preserve">1   CICLO </t>
  </si>
  <si>
    <t>AREA</t>
  </si>
  <si>
    <t>PRE</t>
  </si>
  <si>
    <t>CRED</t>
  </si>
  <si>
    <t>BC</t>
  </si>
  <si>
    <t xml:space="preserve">Total </t>
  </si>
  <si>
    <t>BP</t>
  </si>
  <si>
    <t xml:space="preserve">3   CICLO </t>
  </si>
  <si>
    <t xml:space="preserve">5   CICLO </t>
  </si>
  <si>
    <t>AREAS DE FORMACION</t>
  </si>
  <si>
    <t>CREDITOS</t>
  </si>
  <si>
    <t>BASICA PARTICULAR OBLIOGATORIA</t>
  </si>
  <si>
    <t>ESPECIALIZANTE OBLIGATORIA</t>
  </si>
  <si>
    <t>ESPECIALIZANTE SELECTIVA</t>
  </si>
  <si>
    <t>TOTAL DE CREDITOS</t>
  </si>
  <si>
    <t>DPTO</t>
  </si>
  <si>
    <t xml:space="preserve">2  CICLO </t>
  </si>
  <si>
    <t xml:space="preserve">4  CICLO </t>
  </si>
  <si>
    <t>Propuesta de Ruta Curricular de la Licenciatura en Administración Financiera y Sistemas</t>
  </si>
  <si>
    <t>Total de Créditos</t>
  </si>
  <si>
    <t xml:space="preserve">8   CICLO </t>
  </si>
  <si>
    <t>OPTATIVA ABIERTA I</t>
  </si>
  <si>
    <t>OPTATIVA ABIERTA II</t>
  </si>
  <si>
    <t>OPTATIVA ABIERTA III</t>
  </si>
  <si>
    <t>BASICA COMUN  OBLIOGATORIA</t>
  </si>
  <si>
    <t>OPTATIVA ABIERTA</t>
  </si>
  <si>
    <t>I5702</t>
  </si>
  <si>
    <t>I5701</t>
  </si>
  <si>
    <t>I5700</t>
  </si>
  <si>
    <t>I5699</t>
  </si>
  <si>
    <t>I5698</t>
  </si>
  <si>
    <t>I5697</t>
  </si>
  <si>
    <t>I5696</t>
  </si>
  <si>
    <t>I5695</t>
  </si>
  <si>
    <t>I5694</t>
  </si>
  <si>
    <t>I5423</t>
  </si>
  <si>
    <t>I5347</t>
  </si>
  <si>
    <t>I5331</t>
  </si>
  <si>
    <t>I5329</t>
  </si>
  <si>
    <t>I5303</t>
  </si>
  <si>
    <t>I0868</t>
  </si>
  <si>
    <t>CLAVE</t>
    <phoneticPr fontId="6" type="noConversion"/>
  </si>
  <si>
    <t>I5189</t>
  </si>
  <si>
    <t>I5167</t>
  </si>
  <si>
    <t>RELACIONES ECONOMICAS INTERNACIONALES</t>
  </si>
  <si>
    <t>I5138</t>
  </si>
  <si>
    <t>I5137</t>
  </si>
  <si>
    <t>I5136</t>
  </si>
  <si>
    <t>I5135</t>
  </si>
  <si>
    <t>I5134</t>
  </si>
  <si>
    <t>I5120</t>
  </si>
  <si>
    <t>I5117</t>
  </si>
  <si>
    <t>I5114</t>
  </si>
  <si>
    <t>I5113</t>
  </si>
  <si>
    <t>I5103</t>
  </si>
  <si>
    <t>I5099</t>
  </si>
  <si>
    <t>I5097</t>
  </si>
  <si>
    <t>I5093</t>
  </si>
  <si>
    <t>I5092</t>
  </si>
  <si>
    <t>I5091</t>
  </si>
  <si>
    <t>I5090</t>
  </si>
  <si>
    <t>I5089</t>
  </si>
  <si>
    <t>I5088</t>
  </si>
  <si>
    <t>I5087</t>
  </si>
  <si>
    <t>I5086</t>
  </si>
  <si>
    <t>I5085</t>
  </si>
  <si>
    <t>I5084</t>
  </si>
  <si>
    <t>I5083</t>
  </si>
  <si>
    <t>I5082</t>
  </si>
  <si>
    <t>D1470</t>
  </si>
  <si>
    <t>I0942</t>
  </si>
  <si>
    <t>I0869</t>
  </si>
  <si>
    <t>I5116</t>
  </si>
  <si>
    <t>FORMACIÓN INTEGRAL</t>
  </si>
  <si>
    <t>V2455</t>
  </si>
  <si>
    <t>PP</t>
  </si>
  <si>
    <t>ANÁLISIS DE PROBLEMAS GLOBALES DEL SIGLO XXI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</si>
</sst>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Verdana"/>
      <family val="2"/>
    </font>
    <font>
      <sz val="8"/>
      <color indexed="8"/>
      <name val="Verdan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Verdana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8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</cellXfs>
  <cellStyles count="3">
    <cellStyle name="Hipervínculo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"/>
  <sheetViews>
    <sheetView tabSelected="1" zoomScale="150" workbookViewId="0">
      <selection activeCell="H74" sqref="H74"/>
    </sheetView>
  </sheetViews>
  <sheetFormatPr baseColWidth="10" defaultRowHeight="15" x14ac:dyDescent="0.25"/>
  <cols>
    <col min="1" max="1" width="11.42578125" style="7"/>
    <col min="2" max="2" width="10.7109375" style="7" customWidth="1"/>
    <col min="3" max="3" width="40.42578125" style="7" bestFit="1" customWidth="1"/>
    <col min="4" max="4" width="10.28515625" style="7" customWidth="1"/>
    <col min="5" max="5" width="19" style="42" customWidth="1"/>
    <col min="6" max="6" width="10.42578125" style="7" customWidth="1"/>
    <col min="7" max="16384" width="11.42578125" style="7"/>
  </cols>
  <sheetData>
    <row r="1" spans="1:6" ht="39" customHeight="1" x14ac:dyDescent="0.25">
      <c r="B1" s="44" t="s">
        <v>90</v>
      </c>
      <c r="C1" s="45"/>
      <c r="D1" s="45"/>
      <c r="E1" s="45"/>
      <c r="F1" s="46"/>
    </row>
    <row r="2" spans="1:6" x14ac:dyDescent="0.25">
      <c r="A2" s="8" t="s">
        <v>113</v>
      </c>
      <c r="B2" s="8" t="s">
        <v>87</v>
      </c>
      <c r="C2" s="8" t="s">
        <v>72</v>
      </c>
      <c r="D2" s="8" t="s">
        <v>73</v>
      </c>
      <c r="E2" s="8" t="s">
        <v>74</v>
      </c>
      <c r="F2" s="8" t="s">
        <v>75</v>
      </c>
    </row>
    <row r="3" spans="1:6" x14ac:dyDescent="0.25">
      <c r="A3" s="5" t="s">
        <v>142</v>
      </c>
      <c r="B3" s="3" t="s">
        <v>5</v>
      </c>
      <c r="C3" s="9" t="s">
        <v>16</v>
      </c>
      <c r="D3" s="10" t="s">
        <v>56</v>
      </c>
      <c r="E3" s="11"/>
      <c r="F3" s="11">
        <v>8</v>
      </c>
    </row>
    <row r="4" spans="1:6" x14ac:dyDescent="0.25">
      <c r="A4" s="5" t="s">
        <v>137</v>
      </c>
      <c r="B4" s="5" t="s">
        <v>7</v>
      </c>
      <c r="C4" s="9" t="s">
        <v>28</v>
      </c>
      <c r="D4" s="10" t="s">
        <v>56</v>
      </c>
      <c r="E4" s="11"/>
      <c r="F4" s="11">
        <v>8</v>
      </c>
    </row>
    <row r="5" spans="1:6" x14ac:dyDescent="0.25">
      <c r="A5" s="5" t="s">
        <v>136</v>
      </c>
      <c r="B5" s="3" t="s">
        <v>6</v>
      </c>
      <c r="C5" s="9" t="s">
        <v>30</v>
      </c>
      <c r="D5" s="10" t="s">
        <v>56</v>
      </c>
      <c r="E5" s="12"/>
      <c r="F5" s="12">
        <v>8</v>
      </c>
    </row>
    <row r="6" spans="1:6" x14ac:dyDescent="0.25">
      <c r="A6" s="5" t="s">
        <v>135</v>
      </c>
      <c r="B6" s="3" t="s">
        <v>13</v>
      </c>
      <c r="C6" s="9" t="s">
        <v>32</v>
      </c>
      <c r="D6" s="10" t="s">
        <v>56</v>
      </c>
      <c r="E6" s="11"/>
      <c r="F6" s="11">
        <v>8</v>
      </c>
    </row>
    <row r="7" spans="1:6" x14ac:dyDescent="0.25">
      <c r="A7" s="5" t="s">
        <v>112</v>
      </c>
      <c r="B7" s="3" t="s">
        <v>8</v>
      </c>
      <c r="C7" s="6" t="s">
        <v>44</v>
      </c>
      <c r="D7" s="10" t="s">
        <v>56</v>
      </c>
      <c r="E7" s="11"/>
      <c r="F7" s="11">
        <v>8</v>
      </c>
    </row>
    <row r="8" spans="1:6" ht="21" x14ac:dyDescent="0.25">
      <c r="A8" s="5" t="s">
        <v>146</v>
      </c>
      <c r="B8" s="3" t="s">
        <v>147</v>
      </c>
      <c r="C8" s="9" t="s">
        <v>148</v>
      </c>
      <c r="D8" s="10" t="s">
        <v>56</v>
      </c>
      <c r="E8" s="11"/>
      <c r="F8" s="11">
        <v>0</v>
      </c>
    </row>
    <row r="9" spans="1:6" x14ac:dyDescent="0.25">
      <c r="A9" s="5" t="s">
        <v>129</v>
      </c>
      <c r="B9" s="3" t="s">
        <v>10</v>
      </c>
      <c r="C9" s="9" t="s">
        <v>63</v>
      </c>
      <c r="D9" s="10" t="s">
        <v>56</v>
      </c>
      <c r="E9" s="11"/>
      <c r="F9" s="11">
        <v>8</v>
      </c>
    </row>
    <row r="10" spans="1:6" x14ac:dyDescent="0.25">
      <c r="A10" s="5" t="s">
        <v>121</v>
      </c>
      <c r="B10" s="4"/>
      <c r="C10" s="13" t="s">
        <v>59</v>
      </c>
      <c r="D10" s="10" t="s">
        <v>55</v>
      </c>
      <c r="E10" s="14"/>
      <c r="F10" s="14">
        <v>6</v>
      </c>
    </row>
    <row r="11" spans="1:6" ht="15.75" x14ac:dyDescent="0.25">
      <c r="B11" s="15"/>
      <c r="C11" s="16"/>
      <c r="D11" s="17" t="s">
        <v>77</v>
      </c>
      <c r="E11" s="18"/>
      <c r="F11" s="19">
        <f>SUM(F3:F10)</f>
        <v>54</v>
      </c>
    </row>
    <row r="12" spans="1:6" x14ac:dyDescent="0.25">
      <c r="A12" s="8" t="s">
        <v>113</v>
      </c>
      <c r="B12" s="20" t="s">
        <v>87</v>
      </c>
      <c r="C12" s="8" t="s">
        <v>88</v>
      </c>
      <c r="D12" s="8" t="s">
        <v>73</v>
      </c>
      <c r="E12" s="8" t="s">
        <v>74</v>
      </c>
      <c r="F12" s="8" t="s">
        <v>75</v>
      </c>
    </row>
    <row r="13" spans="1:6" x14ac:dyDescent="0.25">
      <c r="A13" s="5" t="s">
        <v>140</v>
      </c>
      <c r="B13" s="3" t="s">
        <v>5</v>
      </c>
      <c r="C13" s="6" t="s">
        <v>17</v>
      </c>
      <c r="D13" s="10" t="s">
        <v>56</v>
      </c>
      <c r="E13" s="37" t="s">
        <v>16</v>
      </c>
      <c r="F13" s="11">
        <v>8</v>
      </c>
    </row>
    <row r="14" spans="1:6" x14ac:dyDescent="0.25">
      <c r="A14" s="5" t="s">
        <v>139</v>
      </c>
      <c r="B14" s="3" t="s">
        <v>7</v>
      </c>
      <c r="C14" s="9" t="s">
        <v>24</v>
      </c>
      <c r="D14" s="10" t="s">
        <v>56</v>
      </c>
      <c r="E14" s="11"/>
      <c r="F14" s="11">
        <v>8</v>
      </c>
    </row>
    <row r="15" spans="1:6" ht="21" x14ac:dyDescent="0.25">
      <c r="A15" s="5" t="s">
        <v>110</v>
      </c>
      <c r="B15" s="3" t="s">
        <v>6</v>
      </c>
      <c r="C15" s="9" t="s">
        <v>31</v>
      </c>
      <c r="D15" s="10" t="s">
        <v>56</v>
      </c>
      <c r="E15" s="37" t="s">
        <v>30</v>
      </c>
      <c r="F15" s="12">
        <v>8</v>
      </c>
    </row>
    <row r="16" spans="1:6" x14ac:dyDescent="0.25">
      <c r="A16" s="5" t="s">
        <v>134</v>
      </c>
      <c r="B16" s="3" t="s">
        <v>13</v>
      </c>
      <c r="C16" s="9" t="s">
        <v>33</v>
      </c>
      <c r="D16" s="10" t="s">
        <v>56</v>
      </c>
      <c r="E16" s="37"/>
      <c r="F16" s="11">
        <v>8</v>
      </c>
    </row>
    <row r="17" spans="1:6" x14ac:dyDescent="0.25">
      <c r="A17" s="5" t="s">
        <v>109</v>
      </c>
      <c r="B17" s="3" t="s">
        <v>12</v>
      </c>
      <c r="C17" s="6" t="s">
        <v>43</v>
      </c>
      <c r="D17" s="10" t="s">
        <v>56</v>
      </c>
      <c r="E17" s="11"/>
      <c r="F17" s="11">
        <v>8</v>
      </c>
    </row>
    <row r="18" spans="1:6" x14ac:dyDescent="0.25">
      <c r="A18" s="5" t="s">
        <v>143</v>
      </c>
      <c r="B18" s="3" t="s">
        <v>8</v>
      </c>
      <c r="C18" s="6" t="s">
        <v>45</v>
      </c>
      <c r="D18" s="10" t="s">
        <v>56</v>
      </c>
      <c r="E18" s="38" t="s">
        <v>44</v>
      </c>
      <c r="F18" s="11">
        <v>8</v>
      </c>
    </row>
    <row r="19" spans="1:6" x14ac:dyDescent="0.25">
      <c r="A19" s="5" t="s">
        <v>120</v>
      </c>
      <c r="B19" s="3"/>
      <c r="C19" s="6" t="s">
        <v>60</v>
      </c>
      <c r="D19" s="10" t="s">
        <v>55</v>
      </c>
      <c r="E19" s="38" t="s">
        <v>59</v>
      </c>
      <c r="F19" s="10">
        <v>6</v>
      </c>
    </row>
    <row r="20" spans="1:6" x14ac:dyDescent="0.25">
      <c r="A20" s="41"/>
      <c r="B20" s="3"/>
      <c r="C20" s="47" t="s">
        <v>145</v>
      </c>
      <c r="D20" s="10" t="s">
        <v>71</v>
      </c>
      <c r="E20" s="38"/>
      <c r="F20" s="10">
        <v>4</v>
      </c>
    </row>
    <row r="21" spans="1:6" ht="16.5" customHeight="1" x14ac:dyDescent="0.25">
      <c r="B21" s="2"/>
      <c r="C21" s="23"/>
      <c r="D21" s="17" t="s">
        <v>77</v>
      </c>
      <c r="E21" s="18"/>
      <c r="F21" s="19">
        <f>SUM(F13:F20)</f>
        <v>58</v>
      </c>
    </row>
    <row r="22" spans="1:6" x14ac:dyDescent="0.25">
      <c r="A22" s="8" t="s">
        <v>113</v>
      </c>
      <c r="B22" s="20" t="s">
        <v>87</v>
      </c>
      <c r="C22" s="8" t="s">
        <v>79</v>
      </c>
      <c r="D22" s="8" t="s">
        <v>73</v>
      </c>
      <c r="E22" s="8" t="s">
        <v>74</v>
      </c>
      <c r="F22" s="8" t="s">
        <v>75</v>
      </c>
    </row>
    <row r="23" spans="1:6" ht="31.5" x14ac:dyDescent="0.25">
      <c r="A23" s="5" t="s">
        <v>111</v>
      </c>
      <c r="B23" s="3" t="s">
        <v>7</v>
      </c>
      <c r="C23" s="9" t="s">
        <v>26</v>
      </c>
      <c r="D23" s="10" t="s">
        <v>55</v>
      </c>
      <c r="E23" s="37" t="s">
        <v>24</v>
      </c>
      <c r="F23" s="11">
        <v>8</v>
      </c>
    </row>
    <row r="24" spans="1:6" ht="21" x14ac:dyDescent="0.25">
      <c r="A24" s="5" t="s">
        <v>122</v>
      </c>
      <c r="B24" s="3" t="s">
        <v>6</v>
      </c>
      <c r="C24" s="6" t="s">
        <v>29</v>
      </c>
      <c r="D24" s="10" t="s">
        <v>55</v>
      </c>
      <c r="E24" s="37" t="s">
        <v>30</v>
      </c>
      <c r="F24" s="11">
        <v>8</v>
      </c>
    </row>
    <row r="25" spans="1:6" ht="21" x14ac:dyDescent="0.25">
      <c r="A25" s="5" t="s">
        <v>117</v>
      </c>
      <c r="B25" s="3" t="s">
        <v>13</v>
      </c>
      <c r="C25" s="24" t="s">
        <v>116</v>
      </c>
      <c r="D25" s="10" t="s">
        <v>55</v>
      </c>
      <c r="E25" s="39" t="s">
        <v>33</v>
      </c>
      <c r="F25" s="11">
        <v>8</v>
      </c>
    </row>
    <row r="26" spans="1:6" x14ac:dyDescent="0.25">
      <c r="A26" s="5" t="s">
        <v>127</v>
      </c>
      <c r="B26" s="3" t="s">
        <v>12</v>
      </c>
      <c r="C26" s="6" t="s">
        <v>34</v>
      </c>
      <c r="D26" s="10" t="s">
        <v>55</v>
      </c>
      <c r="E26" s="37"/>
      <c r="F26" s="11">
        <v>8</v>
      </c>
    </row>
    <row r="27" spans="1:6" x14ac:dyDescent="0.25">
      <c r="A27" s="5" t="s">
        <v>133</v>
      </c>
      <c r="B27" s="3" t="s">
        <v>8</v>
      </c>
      <c r="C27" s="9" t="s">
        <v>41</v>
      </c>
      <c r="D27" s="10" t="s">
        <v>56</v>
      </c>
      <c r="E27" s="11"/>
      <c r="F27" s="11">
        <v>8</v>
      </c>
    </row>
    <row r="28" spans="1:6" x14ac:dyDescent="0.25">
      <c r="A28" s="5" t="s">
        <v>131</v>
      </c>
      <c r="B28" s="3" t="s">
        <v>11</v>
      </c>
      <c r="C28" s="9" t="s">
        <v>47</v>
      </c>
      <c r="D28" s="10" t="s">
        <v>55</v>
      </c>
      <c r="E28" s="37" t="s">
        <v>16</v>
      </c>
      <c r="F28" s="11">
        <v>8</v>
      </c>
    </row>
    <row r="29" spans="1:6" x14ac:dyDescent="0.25">
      <c r="A29" s="5" t="s">
        <v>119</v>
      </c>
      <c r="B29" s="3"/>
      <c r="C29" s="6" t="s">
        <v>61</v>
      </c>
      <c r="D29" s="10" t="s">
        <v>55</v>
      </c>
      <c r="E29" s="38" t="s">
        <v>60</v>
      </c>
      <c r="F29" s="10">
        <v>6</v>
      </c>
    </row>
    <row r="30" spans="1:6" ht="15.75" x14ac:dyDescent="0.25">
      <c r="B30" s="25"/>
      <c r="C30" s="25"/>
      <c r="D30" s="19" t="s">
        <v>77</v>
      </c>
      <c r="E30" s="26"/>
      <c r="F30" s="19">
        <f>SUM(F23:F29)</f>
        <v>54</v>
      </c>
    </row>
    <row r="31" spans="1:6" x14ac:dyDescent="0.25">
      <c r="A31" s="8" t="s">
        <v>113</v>
      </c>
      <c r="B31" s="8" t="s">
        <v>87</v>
      </c>
      <c r="C31" s="8" t="s">
        <v>89</v>
      </c>
      <c r="D31" s="8" t="s">
        <v>73</v>
      </c>
      <c r="E31" s="8" t="s">
        <v>74</v>
      </c>
      <c r="F31" s="8" t="s">
        <v>75</v>
      </c>
    </row>
    <row r="32" spans="1:6" x14ac:dyDescent="0.25">
      <c r="A32" s="5" t="s">
        <v>144</v>
      </c>
      <c r="B32" s="3" t="s">
        <v>14</v>
      </c>
      <c r="C32" s="6" t="s">
        <v>23</v>
      </c>
      <c r="D32" s="10" t="s">
        <v>54</v>
      </c>
      <c r="E32" s="37"/>
      <c r="F32" s="11">
        <v>6</v>
      </c>
    </row>
    <row r="33" spans="1:6" ht="31.5" x14ac:dyDescent="0.25">
      <c r="A33" s="5" t="s">
        <v>123</v>
      </c>
      <c r="B33" s="3" t="s">
        <v>7</v>
      </c>
      <c r="C33" s="9" t="s">
        <v>25</v>
      </c>
      <c r="D33" s="10" t="s">
        <v>55</v>
      </c>
      <c r="E33" s="37" t="s">
        <v>24</v>
      </c>
      <c r="F33" s="11">
        <v>8</v>
      </c>
    </row>
    <row r="34" spans="1:6" ht="21" x14ac:dyDescent="0.25">
      <c r="A34" s="5" t="s">
        <v>4</v>
      </c>
      <c r="B34" s="3" t="s">
        <v>12</v>
      </c>
      <c r="C34" s="6" t="s">
        <v>39</v>
      </c>
      <c r="D34" s="10" t="s">
        <v>55</v>
      </c>
      <c r="E34" s="40" t="s">
        <v>34</v>
      </c>
      <c r="F34" s="11">
        <v>8</v>
      </c>
    </row>
    <row r="35" spans="1:6" x14ac:dyDescent="0.25">
      <c r="A35" s="5" t="s">
        <v>132</v>
      </c>
      <c r="B35" s="3" t="s">
        <v>8</v>
      </c>
      <c r="C35" s="6" t="s">
        <v>42</v>
      </c>
      <c r="D35" s="10" t="s">
        <v>56</v>
      </c>
      <c r="E35" s="37" t="s">
        <v>41</v>
      </c>
      <c r="F35" s="11">
        <v>8</v>
      </c>
    </row>
    <row r="36" spans="1:6" x14ac:dyDescent="0.25">
      <c r="A36" s="5" t="s">
        <v>126</v>
      </c>
      <c r="B36" s="3" t="s">
        <v>9</v>
      </c>
      <c r="C36" s="6" t="s">
        <v>46</v>
      </c>
      <c r="D36" s="10" t="s">
        <v>55</v>
      </c>
      <c r="E36" s="11"/>
      <c r="F36" s="11">
        <v>8</v>
      </c>
    </row>
    <row r="37" spans="1:6" ht="21" x14ac:dyDescent="0.25">
      <c r="A37" s="5" t="s">
        <v>99</v>
      </c>
      <c r="B37" s="3" t="s">
        <v>10</v>
      </c>
      <c r="C37" s="6" t="s">
        <v>51</v>
      </c>
      <c r="D37" s="10" t="s">
        <v>54</v>
      </c>
      <c r="E37" s="39" t="s">
        <v>34</v>
      </c>
      <c r="F37" s="11">
        <v>8</v>
      </c>
    </row>
    <row r="38" spans="1:6" x14ac:dyDescent="0.25">
      <c r="A38" s="5" t="s">
        <v>118</v>
      </c>
      <c r="B38" s="3"/>
      <c r="C38" s="6" t="s">
        <v>62</v>
      </c>
      <c r="D38" s="10" t="s">
        <v>55</v>
      </c>
      <c r="E38" s="38" t="s">
        <v>61</v>
      </c>
      <c r="F38" s="10">
        <v>6</v>
      </c>
    </row>
    <row r="39" spans="1:6" ht="15.75" x14ac:dyDescent="0.25">
      <c r="B39" s="25"/>
      <c r="C39" s="25"/>
      <c r="D39" s="19" t="s">
        <v>77</v>
      </c>
      <c r="E39" s="26"/>
      <c r="F39" s="19">
        <f>SUM(F32:F38)</f>
        <v>52</v>
      </c>
    </row>
    <row r="40" spans="1:6" x14ac:dyDescent="0.25">
      <c r="A40" s="8" t="s">
        <v>113</v>
      </c>
      <c r="B40" s="8" t="s">
        <v>87</v>
      </c>
      <c r="C40" s="8" t="s">
        <v>80</v>
      </c>
      <c r="D40" s="8" t="s">
        <v>73</v>
      </c>
      <c r="E40" s="8" t="s">
        <v>74</v>
      </c>
      <c r="F40" s="8" t="s">
        <v>75</v>
      </c>
    </row>
    <row r="41" spans="1:6" x14ac:dyDescent="0.25">
      <c r="A41" s="5" t="s">
        <v>141</v>
      </c>
      <c r="B41" s="3" t="s">
        <v>5</v>
      </c>
      <c r="C41" s="9" t="s">
        <v>19</v>
      </c>
      <c r="D41" s="10" t="s">
        <v>56</v>
      </c>
      <c r="E41" s="11"/>
      <c r="F41" s="11">
        <v>6</v>
      </c>
    </row>
    <row r="42" spans="1:6" x14ac:dyDescent="0.25">
      <c r="A42" s="5" t="s">
        <v>104</v>
      </c>
      <c r="B42" s="3" t="s">
        <v>7</v>
      </c>
      <c r="C42" s="6" t="s">
        <v>27</v>
      </c>
      <c r="D42" s="10" t="s">
        <v>54</v>
      </c>
      <c r="E42" s="39" t="s">
        <v>25</v>
      </c>
      <c r="F42" s="11">
        <v>8</v>
      </c>
    </row>
    <row r="43" spans="1:6" x14ac:dyDescent="0.25">
      <c r="A43" s="5" t="s">
        <v>108</v>
      </c>
      <c r="B43" s="3" t="s">
        <v>12</v>
      </c>
      <c r="C43" s="21" t="s">
        <v>36</v>
      </c>
      <c r="D43" s="10" t="s">
        <v>54</v>
      </c>
      <c r="E43" s="37"/>
      <c r="F43" s="11">
        <v>8</v>
      </c>
    </row>
    <row r="44" spans="1:6" x14ac:dyDescent="0.25">
      <c r="A44" s="5" t="s">
        <v>115</v>
      </c>
      <c r="B44" s="3" t="s">
        <v>8</v>
      </c>
      <c r="C44" s="6" t="s">
        <v>40</v>
      </c>
      <c r="D44" s="10" t="s">
        <v>54</v>
      </c>
      <c r="E44" s="40" t="s">
        <v>42</v>
      </c>
      <c r="F44" s="11">
        <v>8</v>
      </c>
    </row>
    <row r="45" spans="1:6" ht="21" x14ac:dyDescent="0.25">
      <c r="A45" s="5" t="s">
        <v>102</v>
      </c>
      <c r="B45" s="3" t="s">
        <v>15</v>
      </c>
      <c r="C45" s="6" t="s">
        <v>66</v>
      </c>
      <c r="D45" s="10" t="s">
        <v>54</v>
      </c>
      <c r="E45" s="39"/>
      <c r="F45" s="11">
        <v>8</v>
      </c>
    </row>
    <row r="46" spans="1:6" x14ac:dyDescent="0.25">
      <c r="A46" s="5" t="s">
        <v>130</v>
      </c>
      <c r="B46" s="1" t="s">
        <v>11</v>
      </c>
      <c r="C46" s="6" t="s">
        <v>48</v>
      </c>
      <c r="D46" s="10" t="s">
        <v>56</v>
      </c>
      <c r="E46" s="11"/>
      <c r="F46" s="11">
        <v>6</v>
      </c>
    </row>
    <row r="47" spans="1:6" ht="21" x14ac:dyDescent="0.25">
      <c r="A47" s="5" t="s">
        <v>101</v>
      </c>
      <c r="B47" s="3" t="s">
        <v>10</v>
      </c>
      <c r="C47" s="6" t="s">
        <v>49</v>
      </c>
      <c r="D47" s="10" t="s">
        <v>54</v>
      </c>
      <c r="E47" s="39" t="s">
        <v>39</v>
      </c>
      <c r="F47" s="11">
        <v>6</v>
      </c>
    </row>
    <row r="48" spans="1:6" ht="15.75" x14ac:dyDescent="0.25">
      <c r="B48" s="2"/>
      <c r="C48" s="23"/>
      <c r="D48" s="19" t="s">
        <v>77</v>
      </c>
      <c r="E48" s="26"/>
      <c r="F48" s="19">
        <f>SUM(F41:F47)</f>
        <v>50</v>
      </c>
    </row>
    <row r="49" spans="1:6" x14ac:dyDescent="0.25">
      <c r="A49" s="8" t="s">
        <v>113</v>
      </c>
      <c r="B49" s="20" t="s">
        <v>87</v>
      </c>
      <c r="C49" s="8" t="s">
        <v>0</v>
      </c>
      <c r="D49" s="8" t="s">
        <v>73</v>
      </c>
      <c r="E49" s="8" t="s">
        <v>74</v>
      </c>
      <c r="F49" s="8" t="s">
        <v>75</v>
      </c>
    </row>
    <row r="50" spans="1:6" x14ac:dyDescent="0.25">
      <c r="A50" s="5" t="s">
        <v>128</v>
      </c>
      <c r="B50" s="3" t="s">
        <v>5</v>
      </c>
      <c r="C50" s="6" t="s">
        <v>20</v>
      </c>
      <c r="D50" s="10" t="s">
        <v>55</v>
      </c>
      <c r="E50" s="11"/>
      <c r="F50" s="11">
        <v>8</v>
      </c>
    </row>
    <row r="51" spans="1:6" ht="21" x14ac:dyDescent="0.25">
      <c r="A51" s="5" t="s">
        <v>138</v>
      </c>
      <c r="B51" s="3" t="s">
        <v>7</v>
      </c>
      <c r="C51" s="9" t="s">
        <v>52</v>
      </c>
      <c r="D51" s="10" t="s">
        <v>56</v>
      </c>
      <c r="E51" s="12"/>
      <c r="F51" s="12">
        <v>8</v>
      </c>
    </row>
    <row r="52" spans="1:6" ht="21" x14ac:dyDescent="0.25">
      <c r="A52" s="5" t="s">
        <v>114</v>
      </c>
      <c r="B52" s="3" t="s">
        <v>12</v>
      </c>
      <c r="C52" s="22" t="s">
        <v>35</v>
      </c>
      <c r="D52" s="10" t="s">
        <v>55</v>
      </c>
      <c r="E52" s="37" t="s">
        <v>27</v>
      </c>
      <c r="F52" s="11">
        <v>8</v>
      </c>
    </row>
    <row r="53" spans="1:6" ht="21" x14ac:dyDescent="0.25">
      <c r="A53" s="5" t="s">
        <v>103</v>
      </c>
      <c r="B53" s="3" t="s">
        <v>12</v>
      </c>
      <c r="C53" s="6" t="s">
        <v>38</v>
      </c>
      <c r="D53" s="10" t="s">
        <v>54</v>
      </c>
      <c r="E53" s="40" t="s">
        <v>39</v>
      </c>
      <c r="F53" s="11">
        <v>8</v>
      </c>
    </row>
    <row r="54" spans="1:6" x14ac:dyDescent="0.25">
      <c r="A54" s="5" t="s">
        <v>3</v>
      </c>
      <c r="B54" s="1" t="s">
        <v>12</v>
      </c>
      <c r="C54" s="6" t="s">
        <v>65</v>
      </c>
      <c r="D54" s="10" t="s">
        <v>55</v>
      </c>
      <c r="E54" s="37"/>
      <c r="F54" s="11">
        <v>6</v>
      </c>
    </row>
    <row r="55" spans="1:6" ht="21" x14ac:dyDescent="0.25">
      <c r="A55" s="5" t="s">
        <v>100</v>
      </c>
      <c r="B55" s="3" t="s">
        <v>10</v>
      </c>
      <c r="C55" s="6" t="s">
        <v>50</v>
      </c>
      <c r="D55" s="10" t="s">
        <v>54</v>
      </c>
      <c r="E55" s="39" t="s">
        <v>36</v>
      </c>
      <c r="F55" s="11">
        <v>8</v>
      </c>
    </row>
    <row r="56" spans="1:6" x14ac:dyDescent="0.25">
      <c r="A56" s="5"/>
      <c r="B56" s="27"/>
      <c r="C56" s="22" t="s">
        <v>68</v>
      </c>
      <c r="D56" s="5" t="s">
        <v>57</v>
      </c>
      <c r="E56" s="10"/>
      <c r="F56" s="5">
        <v>8</v>
      </c>
    </row>
    <row r="57" spans="1:6" ht="15.75" x14ac:dyDescent="0.25">
      <c r="B57" s="25"/>
      <c r="C57" s="25"/>
      <c r="D57" s="19" t="s">
        <v>77</v>
      </c>
      <c r="E57" s="26"/>
      <c r="F57" s="19">
        <f>SUM(F50:F56)</f>
        <v>54</v>
      </c>
    </row>
    <row r="58" spans="1:6" x14ac:dyDescent="0.25">
      <c r="A58" s="8" t="s">
        <v>113</v>
      </c>
      <c r="B58" s="8" t="s">
        <v>87</v>
      </c>
      <c r="C58" s="8" t="s">
        <v>1</v>
      </c>
      <c r="D58" s="8" t="s">
        <v>73</v>
      </c>
      <c r="E58" s="8" t="s">
        <v>74</v>
      </c>
      <c r="F58" s="8" t="s">
        <v>75</v>
      </c>
    </row>
    <row r="59" spans="1:6" x14ac:dyDescent="0.25">
      <c r="A59" s="5" t="s">
        <v>105</v>
      </c>
      <c r="B59" s="3" t="s">
        <v>5</v>
      </c>
      <c r="C59" s="6" t="s">
        <v>22</v>
      </c>
      <c r="D59" s="10" t="s">
        <v>54</v>
      </c>
      <c r="E59" s="37" t="s">
        <v>16</v>
      </c>
      <c r="F59" s="11">
        <v>6</v>
      </c>
    </row>
    <row r="60" spans="1:6" ht="36" x14ac:dyDescent="0.25">
      <c r="A60" s="5" t="s">
        <v>98</v>
      </c>
      <c r="B60" s="3" t="s">
        <v>12</v>
      </c>
      <c r="C60" s="6" t="s">
        <v>67</v>
      </c>
      <c r="D60" s="10" t="s">
        <v>54</v>
      </c>
      <c r="E60" s="40" t="s">
        <v>64</v>
      </c>
      <c r="F60" s="10">
        <v>8</v>
      </c>
    </row>
    <row r="61" spans="1:6" x14ac:dyDescent="0.25">
      <c r="A61" s="5"/>
      <c r="B61" s="27"/>
      <c r="C61" s="22" t="s">
        <v>69</v>
      </c>
      <c r="D61" s="5" t="s">
        <v>57</v>
      </c>
      <c r="E61" s="10"/>
      <c r="F61" s="5">
        <v>8</v>
      </c>
    </row>
    <row r="62" spans="1:6" x14ac:dyDescent="0.25">
      <c r="A62" s="5"/>
      <c r="B62" s="27"/>
      <c r="C62" s="22" t="s">
        <v>93</v>
      </c>
      <c r="D62" s="5" t="s">
        <v>71</v>
      </c>
      <c r="E62" s="10"/>
      <c r="F62" s="5">
        <v>8</v>
      </c>
    </row>
    <row r="63" spans="1:6" ht="15.75" x14ac:dyDescent="0.25">
      <c r="B63" s="28"/>
      <c r="C63" s="29"/>
      <c r="D63" s="19" t="s">
        <v>77</v>
      </c>
      <c r="E63" s="26"/>
      <c r="F63" s="19">
        <f>SUM(F59:F62)</f>
        <v>30</v>
      </c>
    </row>
    <row r="64" spans="1:6" x14ac:dyDescent="0.25">
      <c r="A64" s="8" t="s">
        <v>113</v>
      </c>
      <c r="B64" s="20" t="s">
        <v>87</v>
      </c>
      <c r="C64" s="8" t="s">
        <v>92</v>
      </c>
      <c r="D64" s="8" t="s">
        <v>73</v>
      </c>
      <c r="E64" s="8" t="s">
        <v>74</v>
      </c>
      <c r="F64" s="8" t="s">
        <v>75</v>
      </c>
    </row>
    <row r="65" spans="1:6" x14ac:dyDescent="0.25">
      <c r="A65" s="5" t="s">
        <v>125</v>
      </c>
      <c r="B65" s="3" t="s">
        <v>5</v>
      </c>
      <c r="C65" s="9" t="s">
        <v>18</v>
      </c>
      <c r="D65" s="10" t="s">
        <v>54</v>
      </c>
      <c r="E65" s="37" t="s">
        <v>16</v>
      </c>
      <c r="F65" s="11">
        <v>8</v>
      </c>
    </row>
    <row r="66" spans="1:6" x14ac:dyDescent="0.25">
      <c r="A66" s="5" t="s">
        <v>124</v>
      </c>
      <c r="B66" s="3" t="s">
        <v>5</v>
      </c>
      <c r="C66" s="9" t="s">
        <v>21</v>
      </c>
      <c r="D66" s="10" t="s">
        <v>54</v>
      </c>
      <c r="E66" s="37" t="s">
        <v>16</v>
      </c>
      <c r="F66" s="11">
        <v>8</v>
      </c>
    </row>
    <row r="67" spans="1:6" x14ac:dyDescent="0.25">
      <c r="A67" s="5" t="s">
        <v>107</v>
      </c>
      <c r="B67" s="3" t="s">
        <v>12</v>
      </c>
      <c r="C67" s="6" t="s">
        <v>37</v>
      </c>
      <c r="D67" s="10" t="s">
        <v>55</v>
      </c>
      <c r="E67" s="40"/>
      <c r="F67" s="11">
        <v>8</v>
      </c>
    </row>
    <row r="68" spans="1:6" ht="31.5" x14ac:dyDescent="0.15">
      <c r="A68" s="5" t="s">
        <v>106</v>
      </c>
      <c r="B68" s="3" t="s">
        <v>12</v>
      </c>
      <c r="C68" s="6" t="s">
        <v>53</v>
      </c>
      <c r="D68" s="10" t="s">
        <v>55</v>
      </c>
      <c r="E68" s="36" t="s">
        <v>52</v>
      </c>
      <c r="F68" s="11">
        <v>6</v>
      </c>
    </row>
    <row r="69" spans="1:6" x14ac:dyDescent="0.25">
      <c r="A69" s="5"/>
      <c r="B69" s="27"/>
      <c r="C69" s="22" t="s">
        <v>70</v>
      </c>
      <c r="D69" s="5" t="s">
        <v>57</v>
      </c>
      <c r="E69" s="10"/>
      <c r="F69" s="5">
        <v>8</v>
      </c>
    </row>
    <row r="70" spans="1:6" x14ac:dyDescent="0.25">
      <c r="A70" s="5"/>
      <c r="B70" s="27"/>
      <c r="C70" s="22" t="s">
        <v>94</v>
      </c>
      <c r="D70" s="5" t="s">
        <v>71</v>
      </c>
      <c r="E70" s="10"/>
      <c r="F70" s="5">
        <v>8</v>
      </c>
    </row>
    <row r="71" spans="1:6" x14ac:dyDescent="0.25">
      <c r="A71" s="5"/>
      <c r="B71" s="27"/>
      <c r="C71" s="22" t="s">
        <v>95</v>
      </c>
      <c r="D71" s="5" t="s">
        <v>71</v>
      </c>
      <c r="E71" s="10"/>
      <c r="F71" s="5">
        <v>8</v>
      </c>
    </row>
    <row r="72" spans="1:6" ht="15.75" x14ac:dyDescent="0.25">
      <c r="D72" s="19" t="s">
        <v>77</v>
      </c>
      <c r="E72" s="5"/>
      <c r="F72" s="19">
        <f>SUM(F65:F71)</f>
        <v>54</v>
      </c>
    </row>
    <row r="73" spans="1:6" ht="15.75" x14ac:dyDescent="0.25">
      <c r="D73" s="30"/>
      <c r="E73" s="41"/>
      <c r="F73" s="30"/>
    </row>
    <row r="74" spans="1:6" ht="30" x14ac:dyDescent="0.25">
      <c r="D74" s="31" t="s">
        <v>91</v>
      </c>
      <c r="F74" s="43">
        <f>SUM(F63,F57,F48,F39,F30,F21,F11,F72)</f>
        <v>406</v>
      </c>
    </row>
    <row r="76" spans="1:6" x14ac:dyDescent="0.25">
      <c r="B76" s="8" t="s">
        <v>2</v>
      </c>
      <c r="C76" s="8" t="s">
        <v>81</v>
      </c>
      <c r="D76" s="35" t="s">
        <v>82</v>
      </c>
    </row>
    <row r="77" spans="1:6" ht="15.75" x14ac:dyDescent="0.25">
      <c r="B77" s="32" t="s">
        <v>76</v>
      </c>
      <c r="C77" s="33" t="s">
        <v>96</v>
      </c>
      <c r="D77" s="10">
        <v>132</v>
      </c>
    </row>
    <row r="78" spans="1:6" ht="15.75" x14ac:dyDescent="0.25">
      <c r="B78" s="32" t="s">
        <v>78</v>
      </c>
      <c r="C78" s="33" t="s">
        <v>83</v>
      </c>
      <c r="D78" s="10">
        <v>124</v>
      </c>
    </row>
    <row r="79" spans="1:6" ht="15.75" x14ac:dyDescent="0.25">
      <c r="B79" s="32" t="s">
        <v>54</v>
      </c>
      <c r="C79" s="33" t="s">
        <v>84</v>
      </c>
      <c r="D79" s="10">
        <v>98</v>
      </c>
    </row>
    <row r="80" spans="1:6" ht="15.75" x14ac:dyDescent="0.25">
      <c r="B80" s="18" t="s">
        <v>57</v>
      </c>
      <c r="C80" s="33" t="s">
        <v>85</v>
      </c>
      <c r="D80" s="10">
        <v>24</v>
      </c>
    </row>
    <row r="81" spans="2:4" ht="15.75" x14ac:dyDescent="0.25">
      <c r="B81" s="18" t="s">
        <v>58</v>
      </c>
      <c r="C81" s="33" t="s">
        <v>97</v>
      </c>
      <c r="D81" s="10">
        <v>28</v>
      </c>
    </row>
    <row r="82" spans="2:4" ht="15.75" x14ac:dyDescent="0.25">
      <c r="B82" s="33"/>
      <c r="C82" s="33" t="s">
        <v>86</v>
      </c>
      <c r="D82" s="34">
        <f>SUM(D77:D81)</f>
        <v>406</v>
      </c>
    </row>
  </sheetData>
  <mergeCells count="1">
    <mergeCell ref="B1:F1"/>
  </mergeCells>
  <phoneticPr fontId="6" type="noConversion"/>
  <pageMargins left="0.7" right="0.7" top="0.75" bottom="0.75" header="0.3" footer="0.3"/>
  <pageSetup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Curricular LAFI</vt:lpstr>
    </vt:vector>
  </TitlesOfParts>
  <Company>CUCEA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Ancona</dc:creator>
  <cp:lastModifiedBy>Usuario de Windows</cp:lastModifiedBy>
  <cp:lastPrinted>2012-11-08T19:26:39Z</cp:lastPrinted>
  <dcterms:created xsi:type="dcterms:W3CDTF">2012-03-09T17:38:44Z</dcterms:created>
  <dcterms:modified xsi:type="dcterms:W3CDTF">2025-12-11T22:30:13Z</dcterms:modified>
</cp:coreProperties>
</file>